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8" windowWidth="15120" windowHeight="8016"/>
  </bookViews>
  <sheets>
    <sheet name="лист1" sheetId="4" r:id="rId1"/>
  </sheets>
  <calcPr calcId="144525" refMode="R1C1"/>
</workbook>
</file>

<file path=xl/calcChain.xml><?xml version="1.0" encoding="utf-8"?>
<calcChain xmlns="http://schemas.openxmlformats.org/spreadsheetml/2006/main">
  <c r="F50" i="4" l="1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 l="1"/>
  <c r="F24" i="4"/>
  <c r="F23" i="4" l="1"/>
  <c r="F22" i="4" l="1"/>
  <c r="F21" i="4" l="1"/>
  <c r="F20" i="4"/>
  <c r="F19" i="4"/>
  <c r="F18" i="4"/>
  <c r="F17" i="4"/>
  <c r="F16" i="4"/>
  <c r="F51" i="4" l="1"/>
</calcChain>
</file>

<file path=xl/sharedStrings.xml><?xml version="1.0" encoding="utf-8"?>
<sst xmlns="http://schemas.openxmlformats.org/spreadsheetml/2006/main" count="100" uniqueCount="58">
  <si>
    <t>сумма</t>
  </si>
  <si>
    <t>ед.изм</t>
  </si>
  <si>
    <t>кол-во</t>
  </si>
  <si>
    <t xml:space="preserve">Цена </t>
  </si>
  <si>
    <t>Приложение 1</t>
  </si>
  <si>
    <t>Наименование</t>
  </si>
  <si>
    <t>№</t>
  </si>
  <si>
    <t>Вакуумная пробирка с антикоагулянтом ЭДТА К-3 13*75, 2мл (сиреневая крышка)</t>
  </si>
  <si>
    <t>шт</t>
  </si>
  <si>
    <t>Вакуумный контейнер с гелем и активатором свертывания13*100 мм,  5мл (крышка желтого цвета)</t>
  </si>
  <si>
    <t>Пробирка вакуммная стеклянная 3,8% цитрат натрия. 2 мл (крышка голубого цв.)</t>
  </si>
  <si>
    <t>Набор для катетеризации крупных сосудов одноканальный размером 5F/20</t>
  </si>
  <si>
    <t>Набор для катетеризации крупных сосудов одноканальный размером 3F/10</t>
  </si>
  <si>
    <t>Набор для катетеризации крупных сосудов одноканальный размером 4F/10</t>
  </si>
  <si>
    <t>Повязка стерильная эластичная для ран на нетканой основе OctaCare, размером: 9см х 30см</t>
  </si>
  <si>
    <t>Повязка стерильная прозрачная для ран на полиуретановой основе OctaCare, размером: 9см х 30см</t>
  </si>
  <si>
    <t>Губка коллагеновая кровоостанавливающая 10*10 мм. 10 шт.</t>
  </si>
  <si>
    <t>Шелк Sanavita USP2/0 (М3) нить 75см игла колющая 26мм 1/2 окр.</t>
  </si>
  <si>
    <t>Шелк Sanavita стерильный USP3/0 (М2) нить 75см игла колющая 20мм 1/2 окр.</t>
  </si>
  <si>
    <t>Салфетка стерильная 70*80 см</t>
  </si>
  <si>
    <t>Цоликлон Анти А</t>
  </si>
  <si>
    <t>флак</t>
  </si>
  <si>
    <t>Цоликлон Анти В</t>
  </si>
  <si>
    <t>Цоликлон Анти А В</t>
  </si>
  <si>
    <t>Цоликлон Анти Д супер</t>
  </si>
  <si>
    <t>Мундштук (загубник) одноразовый 28*65*1.0</t>
  </si>
  <si>
    <t>Шпатель BIOLOP Мед.стер. 150х18х1,6</t>
  </si>
  <si>
    <t xml:space="preserve">Стакан Н-1-1000 </t>
  </si>
  <si>
    <t xml:space="preserve">Экспресс тест ВИЧ 1/2/0 АВ Р24 (HIV AG/AB) №30 Иммунохроматический экспресс тест 4-го поколения для одновременного качественного определения антиген/антитело к вирусу иммунодефицита человека ВИЧ 1/2/0 АВ Р24 (HIV AG/AB) в сыворотке, плазме и цельной крови человека. №30. </t>
  </si>
  <si>
    <t>Шприцы с сухим гепарином</t>
  </si>
  <si>
    <t>упак</t>
  </si>
  <si>
    <t>Игла для спинальной анестезии 21G</t>
  </si>
  <si>
    <t>катетер торакальный прямой с троакаром стерильный FG-18</t>
  </si>
  <si>
    <t>септанест с адреналином 1:100000 раствор для инъекций. Картридж 1,7 мл, №50</t>
  </si>
  <si>
    <t>Набор бломбировочный в шприцах</t>
  </si>
  <si>
    <t xml:space="preserve">Стоматологический реставрационный нано-гибридный композитный материал светового отвержения </t>
  </si>
  <si>
    <t>набор</t>
  </si>
  <si>
    <t>Паста, среднезернистая для удаления налета, зеленая 80 г</t>
  </si>
  <si>
    <t xml:space="preserve">Цемент стоматологиский цинк-фосфатный двухкомпонентный бактерицидный </t>
  </si>
  <si>
    <t>Крезодент жидкость 5 мл</t>
  </si>
  <si>
    <t xml:space="preserve">Материал паста стоматологическая для девитализации пульпы зуба методом мортальной экстирпации </t>
  </si>
  <si>
    <t>Каналорасширитель, варианты исполнения k-reamer 25 мм № 15-40</t>
  </si>
  <si>
    <t>Иглы корневые граненые для медикаментозной обработки каналов зубов (моляров и промоляров) в упаковке №3 уп-100 шт</t>
  </si>
  <si>
    <t>Метериал endorfill стоматологический</t>
  </si>
  <si>
    <t>Материал пломбировочный стоматологический ENDOMETHASONE N</t>
  </si>
  <si>
    <t>Стоматологиские иглы стерильные одноразового применения, размер 30G/S (0,3*21 мм)</t>
  </si>
  <si>
    <t>Стоматологиские иглы стерильные одноразового применения, размер 27G/L (0,4*38 мм)</t>
  </si>
  <si>
    <t>Материал для временных пломб с отдушкой: мята, в банке 50 гр</t>
  </si>
  <si>
    <t xml:space="preserve">Стоматологический однокомпонентный светоотверждаемый адгезив V-го поколения </t>
  </si>
  <si>
    <t xml:space="preserve">Стоматологический светоотражающий рентгеноконтрастный прокладочный материал </t>
  </si>
  <si>
    <t>Лидокаин-DF 10% 38 гр</t>
  </si>
  <si>
    <t>Стоматологический кальцисодержащий подкладочный рентгеноконтрастный материал (паста) в шприце 7,0 гр</t>
  </si>
  <si>
    <t xml:space="preserve">Диски для финишной обработки </t>
  </si>
  <si>
    <t xml:space="preserve">Конусы для финишной обработки </t>
  </si>
  <si>
    <t xml:space="preserve">Чашки для финишной обработки </t>
  </si>
  <si>
    <t xml:space="preserve">Головки стоматологические алмазные для турбированного наконечника, в упаковке 20 шт </t>
  </si>
  <si>
    <t>Боры стоматологические с алмазными головками для турбинных наконечников, в блистере по 10 шт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</si>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</sst>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1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" fillId="0" borderId="1" xfId="1" applyNumberFormat="1" applyFont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wrapText="1"/>
    </xf>
    <xf numFmtId="3" fontId="1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workbookViewId="0">
      <selection activeCell="H10" sqref="H10"/>
    </sheetView>
  </sheetViews>
  <sheetFormatPr defaultRowHeight="13.8" x14ac:dyDescent="0.25"/>
  <cols>
    <col min="1" max="1" width="5" style="10" customWidth="1"/>
    <col min="2" max="2" width="56.77734375" style="10" customWidth="1"/>
    <col min="3" max="3" width="8.5546875" style="10" customWidth="1"/>
    <col min="4" max="4" width="8.6640625" style="10" customWidth="1"/>
    <col min="5" max="5" width="13.6640625" style="10" customWidth="1"/>
    <col min="6" max="6" width="13.44140625" style="10" customWidth="1"/>
    <col min="7" max="16384" width="8.88671875" style="10"/>
  </cols>
  <sheetData>
    <row r="1" spans="1:6" s="4" customFormat="1" ht="18" x14ac:dyDescent="0.35">
      <c r="B1" s="5"/>
    </row>
    <row r="2" spans="1:6" s="4" customFormat="1" ht="18" x14ac:dyDescent="0.35">
      <c r="B2" s="5"/>
      <c r="E2" s="27" t="s">
        <v>4</v>
      </c>
      <c r="F2" s="27"/>
    </row>
    <row r="3" spans="1:6" s="6" customFormat="1" ht="15.6" x14ac:dyDescent="0.3">
      <c r="B3" s="7"/>
    </row>
    <row r="4" spans="1:6" s="8" customFormat="1" ht="26.4" customHeight="1" x14ac:dyDescent="0.3">
      <c r="A4" s="1" t="s">
        <v>6</v>
      </c>
      <c r="B4" s="1" t="s">
        <v>5</v>
      </c>
      <c r="C4" s="2" t="s">
        <v>1</v>
      </c>
      <c r="D4" s="3" t="s">
        <v>2</v>
      </c>
      <c r="E4" s="2" t="s">
        <v>3</v>
      </c>
      <c r="F4" s="3" t="s">
        <v>0</v>
      </c>
    </row>
    <row r="5" spans="1:6" s="8" customFormat="1" ht="29.4" customHeight="1" x14ac:dyDescent="0.3">
      <c r="A5" s="26">
        <v>1</v>
      </c>
      <c r="B5" s="16" t="s">
        <v>7</v>
      </c>
      <c r="C5" s="17" t="s">
        <v>8</v>
      </c>
      <c r="D5" s="18">
        <v>1500</v>
      </c>
      <c r="E5" s="19">
        <v>67</v>
      </c>
      <c r="F5" s="19">
        <v>100500</v>
      </c>
    </row>
    <row r="6" spans="1:6" s="8" customFormat="1" ht="30" customHeight="1" x14ac:dyDescent="0.3">
      <c r="A6" s="26">
        <v>2</v>
      </c>
      <c r="B6" s="16" t="s">
        <v>9</v>
      </c>
      <c r="C6" s="17" t="s">
        <v>8</v>
      </c>
      <c r="D6" s="18">
        <v>1500</v>
      </c>
      <c r="E6" s="19">
        <v>90</v>
      </c>
      <c r="F6" s="19">
        <v>135000</v>
      </c>
    </row>
    <row r="7" spans="1:6" s="8" customFormat="1" ht="30" customHeight="1" x14ac:dyDescent="0.3">
      <c r="A7" s="26">
        <v>3</v>
      </c>
      <c r="B7" s="16" t="s">
        <v>10</v>
      </c>
      <c r="C7" s="17" t="s">
        <v>8</v>
      </c>
      <c r="D7" s="19">
        <v>500</v>
      </c>
      <c r="E7" s="19">
        <v>69</v>
      </c>
      <c r="F7" s="19">
        <v>34500</v>
      </c>
    </row>
    <row r="8" spans="1:6" s="8" customFormat="1" ht="30" customHeight="1" x14ac:dyDescent="0.3">
      <c r="A8" s="26">
        <v>4</v>
      </c>
      <c r="B8" s="16" t="s">
        <v>11</v>
      </c>
      <c r="C8" s="17" t="s">
        <v>8</v>
      </c>
      <c r="D8" s="19">
        <v>10</v>
      </c>
      <c r="E8" s="19">
        <v>13600</v>
      </c>
      <c r="F8" s="19">
        <v>136000</v>
      </c>
    </row>
    <row r="9" spans="1:6" s="8" customFormat="1" ht="30" customHeight="1" x14ac:dyDescent="0.3">
      <c r="A9" s="26">
        <v>5</v>
      </c>
      <c r="B9" s="16" t="s">
        <v>12</v>
      </c>
      <c r="C9" s="17" t="s">
        <v>8</v>
      </c>
      <c r="D9" s="19">
        <v>10</v>
      </c>
      <c r="E9" s="19">
        <v>15000</v>
      </c>
      <c r="F9" s="19">
        <v>150000</v>
      </c>
    </row>
    <row r="10" spans="1:6" s="8" customFormat="1" ht="30" customHeight="1" x14ac:dyDescent="0.3">
      <c r="A10" s="26">
        <v>6</v>
      </c>
      <c r="B10" s="16" t="s">
        <v>13</v>
      </c>
      <c r="C10" s="17" t="s">
        <v>8</v>
      </c>
      <c r="D10" s="19">
        <v>10</v>
      </c>
      <c r="E10" s="19">
        <v>15000</v>
      </c>
      <c r="F10" s="19">
        <v>150000</v>
      </c>
    </row>
    <row r="11" spans="1:6" s="8" customFormat="1" ht="36" customHeight="1" x14ac:dyDescent="0.3">
      <c r="A11" s="26">
        <v>7</v>
      </c>
      <c r="B11" s="16" t="s">
        <v>14</v>
      </c>
      <c r="C11" s="17" t="s">
        <v>8</v>
      </c>
      <c r="D11" s="19">
        <v>100</v>
      </c>
      <c r="E11" s="19">
        <v>560</v>
      </c>
      <c r="F11" s="19">
        <v>56000</v>
      </c>
    </row>
    <row r="12" spans="1:6" s="8" customFormat="1" ht="34.799999999999997" customHeight="1" x14ac:dyDescent="0.3">
      <c r="A12" s="26">
        <v>8</v>
      </c>
      <c r="B12" s="16" t="s">
        <v>15</v>
      </c>
      <c r="C12" s="17" t="s">
        <v>8</v>
      </c>
      <c r="D12" s="19">
        <v>100</v>
      </c>
      <c r="E12" s="19">
        <v>1575</v>
      </c>
      <c r="F12" s="19">
        <v>157500</v>
      </c>
    </row>
    <row r="13" spans="1:6" s="9" customFormat="1" ht="19.2" customHeight="1" x14ac:dyDescent="0.3">
      <c r="A13" s="26">
        <v>9</v>
      </c>
      <c r="B13" s="16" t="s">
        <v>16</v>
      </c>
      <c r="C13" s="17" t="s">
        <v>8</v>
      </c>
      <c r="D13" s="19">
        <v>30</v>
      </c>
      <c r="E13" s="19">
        <v>920</v>
      </c>
      <c r="F13" s="19">
        <v>27600</v>
      </c>
    </row>
    <row r="14" spans="1:6" ht="32.4" customHeight="1" x14ac:dyDescent="0.25">
      <c r="A14" s="26">
        <v>10</v>
      </c>
      <c r="B14" s="16" t="s">
        <v>17</v>
      </c>
      <c r="C14" s="17" t="s">
        <v>8</v>
      </c>
      <c r="D14" s="19">
        <v>240</v>
      </c>
      <c r="E14" s="19">
        <v>700</v>
      </c>
      <c r="F14" s="19">
        <v>168000</v>
      </c>
    </row>
    <row r="15" spans="1:6" ht="34.200000000000003" customHeight="1" x14ac:dyDescent="0.25">
      <c r="A15" s="26">
        <v>11</v>
      </c>
      <c r="B15" s="16" t="s">
        <v>18</v>
      </c>
      <c r="C15" s="17" t="s">
        <v>8</v>
      </c>
      <c r="D15" s="19">
        <v>120</v>
      </c>
      <c r="E15" s="19">
        <v>700</v>
      </c>
      <c r="F15" s="19">
        <v>84000</v>
      </c>
    </row>
    <row r="16" spans="1:6" x14ac:dyDescent="0.25">
      <c r="A16" s="26">
        <v>12</v>
      </c>
      <c r="B16" s="11" t="s">
        <v>19</v>
      </c>
      <c r="C16" s="12" t="s">
        <v>8</v>
      </c>
      <c r="D16" s="12">
        <v>300</v>
      </c>
      <c r="E16" s="23">
        <v>230</v>
      </c>
      <c r="F16" s="23">
        <f>D16*E16</f>
        <v>69000</v>
      </c>
    </row>
    <row r="17" spans="1:6" x14ac:dyDescent="0.25">
      <c r="A17" s="26">
        <v>13</v>
      </c>
      <c r="B17" s="11" t="s">
        <v>20</v>
      </c>
      <c r="C17" s="12" t="s">
        <v>21</v>
      </c>
      <c r="D17" s="12">
        <v>5</v>
      </c>
      <c r="E17" s="23">
        <v>2800</v>
      </c>
      <c r="F17" s="23">
        <f t="shared" ref="F17:F21" si="0">D17*E17</f>
        <v>14000</v>
      </c>
    </row>
    <row r="18" spans="1:6" x14ac:dyDescent="0.25">
      <c r="A18" s="26">
        <v>14</v>
      </c>
      <c r="B18" s="11" t="s">
        <v>22</v>
      </c>
      <c r="C18" s="12" t="s">
        <v>21</v>
      </c>
      <c r="D18" s="12">
        <v>5</v>
      </c>
      <c r="E18" s="23">
        <v>2800</v>
      </c>
      <c r="F18" s="23">
        <f t="shared" si="0"/>
        <v>14000</v>
      </c>
    </row>
    <row r="19" spans="1:6" x14ac:dyDescent="0.25">
      <c r="A19" s="26">
        <v>15</v>
      </c>
      <c r="B19" s="11" t="s">
        <v>23</v>
      </c>
      <c r="C19" s="12" t="s">
        <v>21</v>
      </c>
      <c r="D19" s="12">
        <v>5</v>
      </c>
      <c r="E19" s="23">
        <v>4175</v>
      </c>
      <c r="F19" s="23">
        <f t="shared" si="0"/>
        <v>20875</v>
      </c>
    </row>
    <row r="20" spans="1:6" x14ac:dyDescent="0.25">
      <c r="A20" s="26">
        <v>16</v>
      </c>
      <c r="B20" s="11" t="s">
        <v>24</v>
      </c>
      <c r="C20" s="12" t="s">
        <v>21</v>
      </c>
      <c r="D20" s="12">
        <v>5</v>
      </c>
      <c r="E20" s="23">
        <v>3330</v>
      </c>
      <c r="F20" s="23">
        <f t="shared" si="0"/>
        <v>16650</v>
      </c>
    </row>
    <row r="21" spans="1:6" x14ac:dyDescent="0.25">
      <c r="A21" s="26">
        <v>17</v>
      </c>
      <c r="B21" s="13" t="s">
        <v>25</v>
      </c>
      <c r="C21" s="14" t="s">
        <v>8</v>
      </c>
      <c r="D21" s="12">
        <v>500</v>
      </c>
      <c r="E21" s="23">
        <v>180</v>
      </c>
      <c r="F21" s="23">
        <f t="shared" si="0"/>
        <v>90000</v>
      </c>
    </row>
    <row r="22" spans="1:6" x14ac:dyDescent="0.25">
      <c r="A22" s="26">
        <v>18</v>
      </c>
      <c r="B22" s="22" t="s">
        <v>26</v>
      </c>
      <c r="C22" s="20" t="s">
        <v>8</v>
      </c>
      <c r="D22" s="21">
        <v>5000</v>
      </c>
      <c r="E22" s="24">
        <v>38</v>
      </c>
      <c r="F22" s="25">
        <f t="shared" ref="F22:F50" si="1">D22*E22</f>
        <v>190000</v>
      </c>
    </row>
    <row r="23" spans="1:6" x14ac:dyDescent="0.25">
      <c r="A23" s="26">
        <v>19</v>
      </c>
      <c r="B23" s="22" t="s">
        <v>27</v>
      </c>
      <c r="C23" s="20" t="s">
        <v>8</v>
      </c>
      <c r="D23" s="21">
        <v>5</v>
      </c>
      <c r="E23" s="24">
        <v>2300</v>
      </c>
      <c r="F23" s="25">
        <f t="shared" si="1"/>
        <v>11500</v>
      </c>
    </row>
    <row r="24" spans="1:6" ht="69" x14ac:dyDescent="0.25">
      <c r="A24" s="26">
        <v>20</v>
      </c>
      <c r="B24" s="22" t="s">
        <v>28</v>
      </c>
      <c r="C24" s="20" t="s">
        <v>8</v>
      </c>
      <c r="D24" s="21">
        <v>60</v>
      </c>
      <c r="E24" s="24">
        <v>3320</v>
      </c>
      <c r="F24" s="25">
        <f t="shared" si="1"/>
        <v>199200</v>
      </c>
    </row>
    <row r="25" spans="1:6" x14ac:dyDescent="0.25">
      <c r="A25" s="26">
        <v>21</v>
      </c>
      <c r="B25" s="22" t="s">
        <v>29</v>
      </c>
      <c r="C25" s="20" t="s">
        <v>30</v>
      </c>
      <c r="D25" s="21">
        <v>30</v>
      </c>
      <c r="E25" s="24">
        <v>43200</v>
      </c>
      <c r="F25" s="25">
        <f t="shared" si="1"/>
        <v>1296000</v>
      </c>
    </row>
    <row r="26" spans="1:6" x14ac:dyDescent="0.25">
      <c r="A26" s="26">
        <v>24</v>
      </c>
      <c r="B26" s="22" t="s">
        <v>31</v>
      </c>
      <c r="C26" s="20" t="s">
        <v>8</v>
      </c>
      <c r="D26" s="21">
        <v>1000</v>
      </c>
      <c r="E26" s="24">
        <v>1400</v>
      </c>
      <c r="F26" s="25">
        <f t="shared" si="1"/>
        <v>1400000</v>
      </c>
    </row>
    <row r="27" spans="1:6" x14ac:dyDescent="0.25">
      <c r="A27" s="26">
        <v>25</v>
      </c>
      <c r="B27" s="22" t="s">
        <v>32</v>
      </c>
      <c r="C27" s="20" t="s">
        <v>8</v>
      </c>
      <c r="D27" s="21">
        <v>50</v>
      </c>
      <c r="E27" s="24">
        <v>6000</v>
      </c>
      <c r="F27" s="25">
        <f t="shared" si="1"/>
        <v>300000</v>
      </c>
    </row>
    <row r="28" spans="1:6" ht="27.6" x14ac:dyDescent="0.25">
      <c r="A28" s="26">
        <v>26</v>
      </c>
      <c r="B28" s="22" t="s">
        <v>33</v>
      </c>
      <c r="C28" s="20" t="s">
        <v>8</v>
      </c>
      <c r="D28" s="21">
        <v>2</v>
      </c>
      <c r="E28" s="24">
        <v>34500</v>
      </c>
      <c r="F28" s="25">
        <f t="shared" si="1"/>
        <v>69000</v>
      </c>
    </row>
    <row r="29" spans="1:6" x14ac:dyDescent="0.25">
      <c r="A29" s="26">
        <v>27</v>
      </c>
      <c r="B29" s="22" t="s">
        <v>34</v>
      </c>
      <c r="C29" s="20" t="s">
        <v>30</v>
      </c>
      <c r="D29" s="21">
        <v>1</v>
      </c>
      <c r="E29" s="24">
        <v>112000</v>
      </c>
      <c r="F29" s="25">
        <f t="shared" si="1"/>
        <v>112000</v>
      </c>
    </row>
    <row r="30" spans="1:6" ht="27.6" x14ac:dyDescent="0.25">
      <c r="A30" s="26">
        <v>28</v>
      </c>
      <c r="B30" s="22" t="s">
        <v>35</v>
      </c>
      <c r="C30" s="20" t="s">
        <v>36</v>
      </c>
      <c r="D30" s="21">
        <v>1</v>
      </c>
      <c r="E30" s="24">
        <v>60000</v>
      </c>
      <c r="F30" s="25">
        <f t="shared" si="1"/>
        <v>60000</v>
      </c>
    </row>
    <row r="31" spans="1:6" x14ac:dyDescent="0.25">
      <c r="A31" s="26">
        <v>29</v>
      </c>
      <c r="B31" s="22" t="s">
        <v>37</v>
      </c>
      <c r="C31" s="20" t="s">
        <v>8</v>
      </c>
      <c r="D31" s="21">
        <v>1</v>
      </c>
      <c r="E31" s="24">
        <v>22300</v>
      </c>
      <c r="F31" s="25">
        <f t="shared" si="1"/>
        <v>22300</v>
      </c>
    </row>
    <row r="32" spans="1:6" ht="27.6" x14ac:dyDescent="0.25">
      <c r="A32" s="26">
        <v>30</v>
      </c>
      <c r="B32" s="22" t="s">
        <v>38</v>
      </c>
      <c r="C32" s="20" t="s">
        <v>8</v>
      </c>
      <c r="D32" s="21">
        <v>1</v>
      </c>
      <c r="E32" s="24">
        <v>3400</v>
      </c>
      <c r="F32" s="25">
        <f t="shared" si="1"/>
        <v>3400</v>
      </c>
    </row>
    <row r="33" spans="1:6" x14ac:dyDescent="0.25">
      <c r="A33" s="26">
        <v>31</v>
      </c>
      <c r="B33" s="22" t="s">
        <v>39</v>
      </c>
      <c r="C33" s="20" t="s">
        <v>21</v>
      </c>
      <c r="D33" s="21">
        <v>1</v>
      </c>
      <c r="E33" s="24">
        <v>2200</v>
      </c>
      <c r="F33" s="25">
        <f t="shared" si="1"/>
        <v>2200</v>
      </c>
    </row>
    <row r="34" spans="1:6" ht="27.6" x14ac:dyDescent="0.25">
      <c r="A34" s="26">
        <v>32</v>
      </c>
      <c r="B34" s="22" t="s">
        <v>40</v>
      </c>
      <c r="C34" s="20" t="s">
        <v>8</v>
      </c>
      <c r="D34" s="21">
        <v>1</v>
      </c>
      <c r="E34" s="24">
        <v>8000</v>
      </c>
      <c r="F34" s="25">
        <f t="shared" si="1"/>
        <v>8000</v>
      </c>
    </row>
    <row r="35" spans="1:6" ht="27.6" x14ac:dyDescent="0.25">
      <c r="A35" s="26">
        <v>33</v>
      </c>
      <c r="B35" s="22" t="s">
        <v>41</v>
      </c>
      <c r="C35" s="20" t="s">
        <v>30</v>
      </c>
      <c r="D35" s="21">
        <v>1</v>
      </c>
      <c r="E35" s="24">
        <v>5000</v>
      </c>
      <c r="F35" s="25">
        <f t="shared" si="1"/>
        <v>5000</v>
      </c>
    </row>
    <row r="36" spans="1:6" ht="28.8" customHeight="1" x14ac:dyDescent="0.25">
      <c r="A36" s="26">
        <v>34</v>
      </c>
      <c r="B36" s="22" t="s">
        <v>42</v>
      </c>
      <c r="C36" s="20" t="s">
        <v>30</v>
      </c>
      <c r="D36" s="21">
        <v>1</v>
      </c>
      <c r="E36" s="24">
        <v>4800</v>
      </c>
      <c r="F36" s="25">
        <f t="shared" si="1"/>
        <v>4800</v>
      </c>
    </row>
    <row r="37" spans="1:6" x14ac:dyDescent="0.25">
      <c r="A37" s="26">
        <v>35</v>
      </c>
      <c r="B37" s="22" t="s">
        <v>43</v>
      </c>
      <c r="C37" s="20" t="s">
        <v>8</v>
      </c>
      <c r="D37" s="21">
        <v>1</v>
      </c>
      <c r="E37" s="24">
        <v>35800</v>
      </c>
      <c r="F37" s="25">
        <f t="shared" si="1"/>
        <v>35800</v>
      </c>
    </row>
    <row r="38" spans="1:6" ht="27.6" x14ac:dyDescent="0.25">
      <c r="A38" s="26">
        <v>36</v>
      </c>
      <c r="B38" s="22" t="s">
        <v>44</v>
      </c>
      <c r="C38" s="20" t="s">
        <v>30</v>
      </c>
      <c r="D38" s="21">
        <v>1</v>
      </c>
      <c r="E38" s="24">
        <v>75400</v>
      </c>
      <c r="F38" s="25">
        <f t="shared" si="1"/>
        <v>75400</v>
      </c>
    </row>
    <row r="39" spans="1:6" ht="27.6" x14ac:dyDescent="0.25">
      <c r="A39" s="26">
        <v>37</v>
      </c>
      <c r="B39" s="22" t="s">
        <v>45</v>
      </c>
      <c r="C39" s="20" t="s">
        <v>8</v>
      </c>
      <c r="D39" s="21">
        <v>100</v>
      </c>
      <c r="E39" s="24">
        <v>30</v>
      </c>
      <c r="F39" s="25">
        <f t="shared" si="1"/>
        <v>3000</v>
      </c>
    </row>
    <row r="40" spans="1:6" ht="27.6" x14ac:dyDescent="0.25">
      <c r="A40" s="26">
        <v>38</v>
      </c>
      <c r="B40" s="22" t="s">
        <v>46</v>
      </c>
      <c r="C40" s="20" t="s">
        <v>8</v>
      </c>
      <c r="D40" s="21">
        <v>100</v>
      </c>
      <c r="E40" s="24">
        <v>30</v>
      </c>
      <c r="F40" s="25">
        <f t="shared" si="1"/>
        <v>3000</v>
      </c>
    </row>
    <row r="41" spans="1:6" ht="27.6" x14ac:dyDescent="0.25">
      <c r="A41" s="26">
        <v>39</v>
      </c>
      <c r="B41" s="22" t="s">
        <v>47</v>
      </c>
      <c r="C41" s="20" t="s">
        <v>8</v>
      </c>
      <c r="D41" s="21">
        <v>2</v>
      </c>
      <c r="E41" s="24">
        <v>1630</v>
      </c>
      <c r="F41" s="25">
        <f t="shared" si="1"/>
        <v>3260</v>
      </c>
    </row>
    <row r="42" spans="1:6" ht="27.6" x14ac:dyDescent="0.25">
      <c r="A42" s="26">
        <v>40</v>
      </c>
      <c r="B42" s="22" t="s">
        <v>48</v>
      </c>
      <c r="C42" s="20" t="s">
        <v>8</v>
      </c>
      <c r="D42" s="21">
        <v>1</v>
      </c>
      <c r="E42" s="24">
        <v>13100</v>
      </c>
      <c r="F42" s="25">
        <f t="shared" si="1"/>
        <v>13100</v>
      </c>
    </row>
    <row r="43" spans="1:6" ht="27.6" x14ac:dyDescent="0.25">
      <c r="A43" s="26">
        <v>41</v>
      </c>
      <c r="B43" s="22" t="s">
        <v>49</v>
      </c>
      <c r="C43" s="20" t="s">
        <v>8</v>
      </c>
      <c r="D43" s="21">
        <v>1</v>
      </c>
      <c r="E43" s="24">
        <v>5200</v>
      </c>
      <c r="F43" s="25">
        <f t="shared" si="1"/>
        <v>5200</v>
      </c>
    </row>
    <row r="44" spans="1:6" x14ac:dyDescent="0.25">
      <c r="A44" s="26">
        <v>42</v>
      </c>
      <c r="B44" s="22" t="s">
        <v>50</v>
      </c>
      <c r="C44" s="20" t="s">
        <v>8</v>
      </c>
      <c r="D44" s="21">
        <v>1</v>
      </c>
      <c r="E44" s="24">
        <v>6400</v>
      </c>
      <c r="F44" s="25">
        <f t="shared" si="1"/>
        <v>6400</v>
      </c>
    </row>
    <row r="45" spans="1:6" ht="27.6" x14ac:dyDescent="0.25">
      <c r="A45" s="26">
        <v>43</v>
      </c>
      <c r="B45" s="22" t="s">
        <v>51</v>
      </c>
      <c r="C45" s="20" t="s">
        <v>30</v>
      </c>
      <c r="D45" s="21">
        <v>1</v>
      </c>
      <c r="E45" s="24">
        <v>2000</v>
      </c>
      <c r="F45" s="25">
        <f t="shared" si="1"/>
        <v>2000</v>
      </c>
    </row>
    <row r="46" spans="1:6" x14ac:dyDescent="0.25">
      <c r="A46" s="26">
        <v>44</v>
      </c>
      <c r="B46" s="22" t="s">
        <v>52</v>
      </c>
      <c r="C46" s="20" t="s">
        <v>8</v>
      </c>
      <c r="D46" s="21">
        <v>1</v>
      </c>
      <c r="E46" s="24">
        <v>2450</v>
      </c>
      <c r="F46" s="25">
        <f t="shared" si="1"/>
        <v>2450</v>
      </c>
    </row>
    <row r="47" spans="1:6" x14ac:dyDescent="0.25">
      <c r="A47" s="26">
        <v>45</v>
      </c>
      <c r="B47" s="22" t="s">
        <v>53</v>
      </c>
      <c r="C47" s="20" t="s">
        <v>8</v>
      </c>
      <c r="D47" s="21">
        <v>1</v>
      </c>
      <c r="E47" s="24">
        <v>2450</v>
      </c>
      <c r="F47" s="25">
        <f t="shared" si="1"/>
        <v>2450</v>
      </c>
    </row>
    <row r="48" spans="1:6" x14ac:dyDescent="0.25">
      <c r="A48" s="26">
        <v>46</v>
      </c>
      <c r="B48" s="22" t="s">
        <v>54</v>
      </c>
      <c r="C48" s="20" t="s">
        <v>8</v>
      </c>
      <c r="D48" s="21">
        <v>1</v>
      </c>
      <c r="E48" s="24">
        <v>2450</v>
      </c>
      <c r="F48" s="25">
        <f t="shared" si="1"/>
        <v>2450</v>
      </c>
    </row>
    <row r="49" spans="1:6" ht="27.6" x14ac:dyDescent="0.25">
      <c r="A49" s="26">
        <v>47</v>
      </c>
      <c r="B49" s="22" t="s">
        <v>55</v>
      </c>
      <c r="C49" s="20" t="s">
        <v>8</v>
      </c>
      <c r="D49" s="21">
        <v>5</v>
      </c>
      <c r="E49" s="24">
        <v>250</v>
      </c>
      <c r="F49" s="25">
        <f t="shared" si="1"/>
        <v>1250</v>
      </c>
    </row>
    <row r="50" spans="1:6" ht="27.6" x14ac:dyDescent="0.25">
      <c r="A50" s="26">
        <v>48</v>
      </c>
      <c r="B50" s="22" t="s">
        <v>56</v>
      </c>
      <c r="C50" s="20" t="s">
        <v>8</v>
      </c>
      <c r="D50" s="21">
        <v>7</v>
      </c>
      <c r="E50" s="24">
        <v>400</v>
      </c>
      <c r="F50" s="25">
        <f t="shared" si="1"/>
        <v>2800</v>
      </c>
    </row>
    <row r="51" spans="1:6" x14ac:dyDescent="0.25">
      <c r="A51" s="15"/>
      <c r="B51" s="28" t="s">
        <v>57</v>
      </c>
      <c r="C51" s="29"/>
      <c r="D51" s="29"/>
      <c r="E51" s="29"/>
      <c r="F51" s="30">
        <f>SUM(F5:F25)</f>
        <v>3120325</v>
      </c>
    </row>
  </sheetData>
  <sortState ref="B20:D30">
    <sortCondition ref="B19"/>
  </sortState>
  <mergeCells count="1">
    <mergeCell ref="E2:F2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2023-11-22T03:49:38Z</dcterms:modified>
</cp:coreProperties>
</file>